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Relatórios 2023\2023 Portal Transparência\15 - SAU - Serviço de Atendimento ao Usuário\12-Dezembro\"/>
    </mc:Choice>
  </mc:AlternateContent>
  <bookViews>
    <workbookView xWindow="0" yWindow="0" windowWidth="20490" windowHeight="7020" tabRatio="586" firstSheet="2" activeTab="2"/>
  </bookViews>
  <sheets>
    <sheet name="Planilha1" sheetId="5" state="hidden" r:id="rId1"/>
    <sheet name="Planilha2" sheetId="6" state="hidden" r:id="rId2"/>
    <sheet name="Relatório_Queixa_Tempo_Resposta" sheetId="4" r:id="rId3"/>
  </sheets>
  <definedNames>
    <definedName name="_xlnm.Print_Area" localSheetId="2">Relatório_Queixa_Tempo_Resposta!$A$1:$D$30</definedName>
  </definedNames>
  <calcPr calcId="162913"/>
</workbook>
</file>

<file path=xl/calcChain.xml><?xml version="1.0" encoding="utf-8"?>
<calcChain xmlns="http://schemas.openxmlformats.org/spreadsheetml/2006/main">
  <c r="D30" i="4" l="1"/>
  <c r="C30" i="4"/>
  <c r="C17" i="4" l="1"/>
</calcChain>
</file>

<file path=xl/sharedStrings.xml><?xml version="1.0" encoding="utf-8"?>
<sst xmlns="http://schemas.openxmlformats.org/spreadsheetml/2006/main" count="316" uniqueCount="109">
  <si>
    <t>Protocolo</t>
  </si>
  <si>
    <t>Classificação</t>
  </si>
  <si>
    <t>Tipo</t>
  </si>
  <si>
    <t>Data Manifestação</t>
  </si>
  <si>
    <t>Data Lançamento</t>
  </si>
  <si>
    <t>Data Limite Retorno</t>
  </si>
  <si>
    <t>Data Resposta</t>
  </si>
  <si>
    <t>Data Final</t>
  </si>
  <si>
    <t>Gerencia/Setos</t>
  </si>
  <si>
    <t>Prioridade</t>
  </si>
  <si>
    <t>Finalizado em:</t>
  </si>
  <si>
    <t>Tempo</t>
  </si>
  <si>
    <t>Mês</t>
  </si>
  <si>
    <t>Hora final</t>
  </si>
  <si>
    <t>Hospital Geral Santa Marcelina do Itaquaquecetuba - Atenção ao Usuário</t>
  </si>
  <si>
    <t>Quantidade</t>
  </si>
  <si>
    <t xml:space="preserve">Média tempo de resposta 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</si>
  <si>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</si>
  <si>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</si>
  <si>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</si>
  <si>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</si>
  <si>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</si>
  <si>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</si>
  <si>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</si>
  <si>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</si>
  <si>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</si>
  <si>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</si>
  <si>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</si>
  <si>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</si>
  <si>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</si>
  <si>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</si>
  <si>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</si>
  <si>
    <t>Reclamação</t>
  </si>
  <si>
    <t>Pessoal</t>
  </si>
  <si>
    <t>Média</t>
  </si>
  <si>
    <t>Dentro do prazo</t>
  </si>
  <si>
    <t>Solicitação</t>
  </si>
  <si>
    <t>Diretoria Técnica</t>
  </si>
  <si>
    <t>Alta</t>
  </si>
  <si>
    <t>E- mail</t>
  </si>
  <si>
    <t>Pronto Socorro Clínica Médica</t>
  </si>
  <si>
    <t>Baixa</t>
  </si>
  <si>
    <t>Supervisão Enfermagem Pronto Socorro</t>
  </si>
  <si>
    <t>Pronto Socorro Cirurgia Geral</t>
  </si>
  <si>
    <t>Carta / Urna</t>
  </si>
  <si>
    <t>Diretoria Administrativa</t>
  </si>
  <si>
    <t>Supervisão Enfermagem Geral Noturno B</t>
  </si>
  <si>
    <t>Serviço De Prontuário Do Paciente</t>
  </si>
  <si>
    <t>Clínica Cirurgia Geral</t>
  </si>
  <si>
    <t>Clínica Ortopédica</t>
  </si>
  <si>
    <t>Maternidade</t>
  </si>
  <si>
    <t>Ambulatório Neurocirurgia</t>
  </si>
  <si>
    <t>Supervisão Enfermagem Clínica Cirúrgica</t>
  </si>
  <si>
    <t>Ambulatório Cirurgia Ginecológica</t>
  </si>
  <si>
    <t>Mídia Eletrônica</t>
  </si>
  <si>
    <t>Pronto Socorro Neurocirurgia</t>
  </si>
  <si>
    <t>Reclamação / Anônimo</t>
  </si>
  <si>
    <t>15/08/2023</t>
  </si>
  <si>
    <t>17/08/2023 12:08:00</t>
  </si>
  <si>
    <t>Supervisão Enfermagem Clínica Médica</t>
  </si>
  <si>
    <t>agosto</t>
  </si>
  <si>
    <t>Solicitação / Anônimo</t>
  </si>
  <si>
    <t>Supervisão Enfermagem Ortopedia</t>
  </si>
  <si>
    <t>06/10/2023</t>
  </si>
  <si>
    <t>07/10/2023 15:18:00</t>
  </si>
  <si>
    <t>11/10/2023</t>
  </si>
  <si>
    <t>11/10/2023 14:41:00</t>
  </si>
  <si>
    <t>18/10/2023</t>
  </si>
  <si>
    <t>19/10/2023</t>
  </si>
  <si>
    <t>30/10/2023</t>
  </si>
  <si>
    <t>30/10/2023 11:45:00</t>
  </si>
  <si>
    <t>02/10/2023</t>
  </si>
  <si>
    <t>04/10/2023 07:44:00</t>
  </si>
  <si>
    <t>04/10/2023 07:45:00</t>
  </si>
  <si>
    <t>04/10/2023 08:01:00</t>
  </si>
  <si>
    <t>04/10/2023 09:48:00</t>
  </si>
  <si>
    <t>04/10/2023 09:49:00</t>
  </si>
  <si>
    <t>10/10/2023</t>
  </si>
  <si>
    <t>10/10/2023 17:00:00</t>
  </si>
  <si>
    <t>09/10/2023</t>
  </si>
  <si>
    <t>16/10/2023 15:08:00</t>
  </si>
  <si>
    <t>16/10/2023</t>
  </si>
  <si>
    <t>16/10/2023 16:46:00</t>
  </si>
  <si>
    <t>16/10/2023 16:52:00</t>
  </si>
  <si>
    <t>16/10/2023 17:31:00</t>
  </si>
  <si>
    <t>19/10/2023 11:43:00</t>
  </si>
  <si>
    <t>23/10/2023 16:58:00</t>
  </si>
  <si>
    <t>23/10/2023</t>
  </si>
  <si>
    <t>23/10/2023 18:36:00</t>
  </si>
  <si>
    <t>09/10/2023 12:09:00</t>
  </si>
  <si>
    <t>09/10/2023 12:42:00</t>
  </si>
  <si>
    <t>09/10/2023 12:43:00</t>
  </si>
  <si>
    <t>09/10/2023 13:24:00</t>
  </si>
  <si>
    <t>24/10/2023 18:28:00</t>
  </si>
  <si>
    <t>24/10/2023</t>
  </si>
  <si>
    <t>24/10/2023 18:44:00</t>
  </si>
  <si>
    <t>25/10/2023 13:23:00</t>
  </si>
  <si>
    <t>27/10/2023</t>
  </si>
  <si>
    <t>27/10/2023 11:33:00</t>
  </si>
  <si>
    <t>03/10/2023</t>
  </si>
  <si>
    <t>04/10/2023 10:46:00</t>
  </si>
  <si>
    <t>Ambulatório Anestesiologia</t>
  </si>
  <si>
    <t>20/10/2023 10:59:00</t>
  </si>
  <si>
    <t>24/10/2023 12:32:00</t>
  </si>
  <si>
    <t>26/10/2023</t>
  </si>
  <si>
    <t>26/10/2023 15:48:00</t>
  </si>
  <si>
    <t>26/10/2023 17:32:00</t>
  </si>
  <si>
    <t>26/10/2023 17:54:00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</si>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</sst>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FFFFFF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 applyFill="0" applyProtection="0"/>
  </cellStyleXfs>
  <cellXfs count="23">
    <xf numFmtId="0" fontId="0" fillId="0" borderId="0" xfId="0"/>
    <xf numFmtId="0" fontId="7" fillId="0" borderId="0" xfId="1"/>
    <xf numFmtId="0" fontId="7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0" xfId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" fontId="7" fillId="0" borderId="0" xfId="1" applyNumberFormat="1"/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0" fontId="1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7" fillId="0" borderId="0" xfId="1" applyAlignment="1">
      <alignment horizontal="center" wrapText="1"/>
    </xf>
    <xf numFmtId="0" fontId="9" fillId="0" borderId="0" xfId="1" applyFont="1" applyAlignment="1">
      <alignment horizontal="center" wrapText="1"/>
    </xf>
    <xf numFmtId="0" fontId="10" fillId="2" borderId="1" xfId="1" applyFont="1" applyFill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8">
    <dxf>
      <numFmt numFmtId="26" formatCode="hh:mm:ss"/>
    </dxf>
    <dxf>
      <numFmt numFmtId="19" formatCode="dd/mm/yyyy"/>
    </dxf>
    <dxf>
      <numFmt numFmtId="19" formatCode="dd/mm/yyyy"/>
    </dxf>
    <dxf>
      <numFmt numFmtId="19" formatCode="dd/mm/yyyy"/>
    </dxf>
    <dxf>
      <numFmt numFmtId="26" formatCode="hh:mm:ss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9"/>
  <colors>
    <mruColors>
      <color rgb="FFFFFF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1619251</xdr:colOff>
      <xdr:row>1</xdr:row>
      <xdr:rowOff>76200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6" y="0"/>
          <a:ext cx="6381750" cy="106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N2" totalsRowShown="0">
  <autoFilter ref="A1:N2"/>
  <tableColumns count="14">
    <tableColumn id="1" name="Protocolo"/>
    <tableColumn id="2" name="Classificação"/>
    <tableColumn id="3" name="Tipo"/>
    <tableColumn id="4" name="Data Manifestação"/>
    <tableColumn id="5" name="Data Lançamento"/>
    <tableColumn id="6" name="Data Limite Retorno" dataDxfId="7"/>
    <tableColumn id="7" name="Data Resposta" dataDxfId="6"/>
    <tableColumn id="8" name="Data Final" dataDxfId="5"/>
    <tableColumn id="9" name="Hora final" dataDxfId="4"/>
    <tableColumn id="10" name="Gerencia/Setos"/>
    <tableColumn id="11" name="Prioridade"/>
    <tableColumn id="12" name="Finalizado em:"/>
    <tableColumn id="13" name="Tempo"/>
    <tableColumn id="14" name="Mê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N32" totalsRowShown="0">
  <autoFilter ref="A1:N32"/>
  <tableColumns count="14">
    <tableColumn id="1" name="Protocolo"/>
    <tableColumn id="2" name="Classificação"/>
    <tableColumn id="3" name="Tipo"/>
    <tableColumn id="4" name="Data Manifestação"/>
    <tableColumn id="5" name="Data Lançamento"/>
    <tableColumn id="6" name="Data Limite Retorno" dataDxfId="3"/>
    <tableColumn id="7" name="Data Resposta" dataDxfId="2"/>
    <tableColumn id="8" name="Data Final" dataDxfId="1"/>
    <tableColumn id="9" name="Hora final" dataDxfId="0"/>
    <tableColumn id="10" name="Gerencia/Setos"/>
    <tableColumn id="11" name="Prioridade"/>
    <tableColumn id="12" name="Finalizado em:"/>
    <tableColumn id="13" name="Tempo"/>
    <tableColumn id="14" name="Mê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B2" sqref="B2"/>
    </sheetView>
  </sheetViews>
  <sheetFormatPr defaultRowHeight="15" x14ac:dyDescent="0.25"/>
  <cols>
    <col min="1" max="1" width="11.7109375" customWidth="1"/>
    <col min="2" max="2" width="14.28515625" customWidth="1"/>
    <col min="4" max="4" width="19.5703125" customWidth="1"/>
    <col min="5" max="5" width="18.28515625" customWidth="1"/>
    <col min="6" max="6" width="20.7109375" customWidth="1"/>
    <col min="7" max="7" width="15.5703125" customWidth="1"/>
    <col min="8" max="8" width="11.85546875" customWidth="1"/>
    <col min="9" max="9" width="11.7109375" customWidth="1"/>
    <col min="10" max="10" width="16.85546875" customWidth="1"/>
    <col min="11" max="11" width="12.42578125" customWidth="1"/>
    <col min="12" max="12" width="16" customWidth="1"/>
    <col min="13" max="13" width="9.28515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>
        <v>732059</v>
      </c>
      <c r="B2" t="s">
        <v>61</v>
      </c>
      <c r="C2" t="s">
        <v>44</v>
      </c>
      <c r="D2" t="s">
        <v>57</v>
      </c>
      <c r="E2" t="s">
        <v>58</v>
      </c>
      <c r="F2" s="12">
        <v>45168</v>
      </c>
      <c r="G2" s="12">
        <v>45166</v>
      </c>
      <c r="H2" s="12">
        <v>45166</v>
      </c>
      <c r="I2" s="13">
        <v>0.41805555555555557</v>
      </c>
      <c r="J2" t="s">
        <v>45</v>
      </c>
      <c r="K2" t="s">
        <v>34</v>
      </c>
      <c r="L2" t="s">
        <v>35</v>
      </c>
      <c r="M2">
        <v>13</v>
      </c>
      <c r="N2" t="s">
        <v>60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I13" sqref="I13"/>
    </sheetView>
  </sheetViews>
  <sheetFormatPr defaultRowHeight="15" x14ac:dyDescent="0.25"/>
  <cols>
    <col min="1" max="1" width="11.7109375" customWidth="1"/>
    <col min="2" max="2" width="13.28515625" customWidth="1"/>
    <col min="4" max="4" width="19.5703125" customWidth="1"/>
    <col min="5" max="5" width="18.28515625" customWidth="1"/>
    <col min="6" max="6" width="20.7109375" customWidth="1"/>
    <col min="7" max="7" width="15.5703125" customWidth="1"/>
    <col min="8" max="8" width="11.85546875" customWidth="1"/>
    <col min="9" max="9" width="11.7109375" customWidth="1"/>
    <col min="10" max="10" width="16.85546875" customWidth="1"/>
    <col min="11" max="11" width="12.42578125" customWidth="1"/>
    <col min="12" max="12" width="16" customWidth="1"/>
    <col min="13" max="13" width="9.28515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>
        <v>761808</v>
      </c>
      <c r="B2" t="s">
        <v>32</v>
      </c>
      <c r="C2" t="s">
        <v>39</v>
      </c>
      <c r="D2" t="s">
        <v>104</v>
      </c>
      <c r="E2" t="s">
        <v>107</v>
      </c>
      <c r="F2" s="12">
        <v>45240</v>
      </c>
      <c r="G2" s="12">
        <v>45231</v>
      </c>
      <c r="H2" s="12">
        <v>45231</v>
      </c>
      <c r="I2" s="13">
        <v>0.76666666666666661</v>
      </c>
      <c r="J2" t="s">
        <v>37</v>
      </c>
      <c r="K2" t="s">
        <v>34</v>
      </c>
      <c r="L2" t="s">
        <v>35</v>
      </c>
      <c r="M2">
        <v>6</v>
      </c>
      <c r="N2" t="s">
        <v>108</v>
      </c>
    </row>
    <row r="3" spans="1:14" x14ac:dyDescent="0.25">
      <c r="A3">
        <v>752562</v>
      </c>
      <c r="B3" t="s">
        <v>32</v>
      </c>
      <c r="C3" t="s">
        <v>33</v>
      </c>
      <c r="D3" t="s">
        <v>99</v>
      </c>
      <c r="E3" t="s">
        <v>100</v>
      </c>
      <c r="F3" s="12">
        <v>45217</v>
      </c>
      <c r="G3" s="12">
        <v>45213</v>
      </c>
      <c r="H3" s="12">
        <v>45216</v>
      </c>
      <c r="I3" s="13">
        <v>0.59027777777777779</v>
      </c>
      <c r="J3" t="s">
        <v>101</v>
      </c>
      <c r="K3" t="s">
        <v>41</v>
      </c>
      <c r="L3" t="s">
        <v>35</v>
      </c>
      <c r="M3">
        <v>14</v>
      </c>
      <c r="N3" t="s">
        <v>108</v>
      </c>
    </row>
    <row r="4" spans="1:14" x14ac:dyDescent="0.25">
      <c r="A4">
        <v>760660</v>
      </c>
      <c r="B4" t="s">
        <v>32</v>
      </c>
      <c r="C4" t="s">
        <v>39</v>
      </c>
      <c r="D4" t="s">
        <v>94</v>
      </c>
      <c r="E4" t="s">
        <v>95</v>
      </c>
      <c r="F4" s="12">
        <v>45238</v>
      </c>
      <c r="G4" s="12">
        <v>45231</v>
      </c>
      <c r="H4" s="12">
        <v>45231</v>
      </c>
      <c r="I4" s="13">
        <v>0.76527777777777783</v>
      </c>
      <c r="J4" t="s">
        <v>53</v>
      </c>
      <c r="K4" t="s">
        <v>34</v>
      </c>
      <c r="L4" t="s">
        <v>35</v>
      </c>
      <c r="M4">
        <v>8</v>
      </c>
      <c r="N4" t="s">
        <v>108</v>
      </c>
    </row>
    <row r="5" spans="1:14" x14ac:dyDescent="0.25">
      <c r="A5">
        <v>760654</v>
      </c>
      <c r="B5" t="s">
        <v>32</v>
      </c>
      <c r="C5" t="s">
        <v>39</v>
      </c>
      <c r="D5" t="s">
        <v>87</v>
      </c>
      <c r="E5" t="s">
        <v>93</v>
      </c>
      <c r="F5" s="12">
        <v>45237</v>
      </c>
      <c r="G5" s="12">
        <v>45225</v>
      </c>
      <c r="H5" s="12">
        <v>45226</v>
      </c>
      <c r="I5" s="13">
        <v>0.55902777777777779</v>
      </c>
      <c r="J5" t="s">
        <v>46</v>
      </c>
      <c r="K5" t="s">
        <v>34</v>
      </c>
      <c r="L5" t="s">
        <v>35</v>
      </c>
      <c r="M5">
        <v>4</v>
      </c>
      <c r="N5" t="s">
        <v>108</v>
      </c>
    </row>
    <row r="6" spans="1:14" x14ac:dyDescent="0.25">
      <c r="A6">
        <v>754569</v>
      </c>
      <c r="B6" t="s">
        <v>32</v>
      </c>
      <c r="C6" t="s">
        <v>33</v>
      </c>
      <c r="D6" t="s">
        <v>79</v>
      </c>
      <c r="E6" t="s">
        <v>92</v>
      </c>
      <c r="F6" s="12">
        <v>45223</v>
      </c>
      <c r="G6" s="12">
        <v>45217</v>
      </c>
      <c r="H6" s="12">
        <v>45218</v>
      </c>
      <c r="I6" s="13">
        <v>0.76111111111111107</v>
      </c>
      <c r="J6" t="s">
        <v>49</v>
      </c>
      <c r="K6" t="s">
        <v>34</v>
      </c>
      <c r="L6" t="s">
        <v>35</v>
      </c>
      <c r="M6">
        <v>10</v>
      </c>
      <c r="N6" t="s">
        <v>108</v>
      </c>
    </row>
    <row r="7" spans="1:14" x14ac:dyDescent="0.25">
      <c r="A7">
        <v>754526</v>
      </c>
      <c r="B7" t="s">
        <v>32</v>
      </c>
      <c r="C7" t="s">
        <v>39</v>
      </c>
      <c r="D7" t="s">
        <v>79</v>
      </c>
      <c r="E7" t="s">
        <v>91</v>
      </c>
      <c r="F7" s="12">
        <v>45223</v>
      </c>
      <c r="G7" s="12">
        <v>45209</v>
      </c>
      <c r="H7" s="12">
        <v>45216</v>
      </c>
      <c r="I7" s="13">
        <v>0.68680555555555556</v>
      </c>
      <c r="J7" t="s">
        <v>46</v>
      </c>
      <c r="K7" t="s">
        <v>34</v>
      </c>
      <c r="L7" t="s">
        <v>35</v>
      </c>
      <c r="M7">
        <v>8</v>
      </c>
      <c r="N7" t="s">
        <v>108</v>
      </c>
    </row>
    <row r="8" spans="1:14" x14ac:dyDescent="0.25">
      <c r="A8">
        <v>754525</v>
      </c>
      <c r="B8" t="s">
        <v>32</v>
      </c>
      <c r="C8" t="s">
        <v>39</v>
      </c>
      <c r="D8" t="s">
        <v>79</v>
      </c>
      <c r="E8" t="s">
        <v>90</v>
      </c>
      <c r="F8" s="12">
        <v>45223</v>
      </c>
      <c r="G8" s="12">
        <v>45208</v>
      </c>
      <c r="H8" s="12">
        <v>45216</v>
      </c>
      <c r="I8" s="13">
        <v>0.68611111111111101</v>
      </c>
      <c r="J8" t="s">
        <v>52</v>
      </c>
      <c r="K8" t="s">
        <v>34</v>
      </c>
      <c r="L8" t="s">
        <v>35</v>
      </c>
      <c r="M8">
        <v>8</v>
      </c>
      <c r="N8" t="s">
        <v>108</v>
      </c>
    </row>
    <row r="9" spans="1:14" x14ac:dyDescent="0.25">
      <c r="A9">
        <v>754486</v>
      </c>
      <c r="B9" t="s">
        <v>32</v>
      </c>
      <c r="C9" t="s">
        <v>39</v>
      </c>
      <c r="D9" t="s">
        <v>63</v>
      </c>
      <c r="E9" t="s">
        <v>89</v>
      </c>
      <c r="F9" s="12">
        <v>45220</v>
      </c>
      <c r="G9" s="12">
        <v>45216</v>
      </c>
      <c r="H9" s="12">
        <v>45216</v>
      </c>
      <c r="I9" s="13">
        <v>0.69444444444444453</v>
      </c>
      <c r="J9" t="s">
        <v>45</v>
      </c>
      <c r="K9" t="s">
        <v>34</v>
      </c>
      <c r="L9" t="s">
        <v>35</v>
      </c>
      <c r="M9">
        <v>11</v>
      </c>
      <c r="N9" t="s">
        <v>108</v>
      </c>
    </row>
    <row r="10" spans="1:14" x14ac:dyDescent="0.25">
      <c r="A10">
        <v>759882</v>
      </c>
      <c r="B10" t="s">
        <v>32</v>
      </c>
      <c r="C10" t="s">
        <v>33</v>
      </c>
      <c r="D10" t="s">
        <v>87</v>
      </c>
      <c r="E10" t="s">
        <v>88</v>
      </c>
      <c r="F10" s="12">
        <v>45237</v>
      </c>
      <c r="G10" s="12">
        <v>45229</v>
      </c>
      <c r="H10" s="12">
        <v>45229</v>
      </c>
      <c r="I10" s="13">
        <v>0.54513888888888895</v>
      </c>
      <c r="J10" t="s">
        <v>40</v>
      </c>
      <c r="K10" t="s">
        <v>34</v>
      </c>
      <c r="L10" t="s">
        <v>35</v>
      </c>
      <c r="M10">
        <v>7</v>
      </c>
      <c r="N10" t="s">
        <v>108</v>
      </c>
    </row>
    <row r="11" spans="1:14" x14ac:dyDescent="0.25">
      <c r="A11">
        <v>759783</v>
      </c>
      <c r="B11" t="s">
        <v>32</v>
      </c>
      <c r="C11" t="s">
        <v>39</v>
      </c>
      <c r="D11" t="s">
        <v>67</v>
      </c>
      <c r="E11" t="s">
        <v>86</v>
      </c>
      <c r="F11" s="12">
        <v>45232</v>
      </c>
      <c r="G11" s="12">
        <v>45229</v>
      </c>
      <c r="H11" s="12">
        <v>45229</v>
      </c>
      <c r="I11" s="13">
        <v>0.54513888888888895</v>
      </c>
      <c r="J11" t="s">
        <v>37</v>
      </c>
      <c r="K11" t="s">
        <v>34</v>
      </c>
      <c r="L11" t="s">
        <v>35</v>
      </c>
      <c r="M11">
        <v>12</v>
      </c>
      <c r="N11" t="s">
        <v>108</v>
      </c>
    </row>
    <row r="12" spans="1:14" x14ac:dyDescent="0.25">
      <c r="A12">
        <v>758312</v>
      </c>
      <c r="B12" t="s">
        <v>32</v>
      </c>
      <c r="C12" t="s">
        <v>39</v>
      </c>
      <c r="D12" t="s">
        <v>68</v>
      </c>
      <c r="E12" t="s">
        <v>85</v>
      </c>
      <c r="F12" s="12">
        <v>45233</v>
      </c>
      <c r="G12" s="12">
        <v>45223</v>
      </c>
      <c r="H12" s="12">
        <v>45223</v>
      </c>
      <c r="I12" s="13">
        <v>0.7368055555555556</v>
      </c>
      <c r="J12" t="s">
        <v>62</v>
      </c>
      <c r="K12" t="s">
        <v>34</v>
      </c>
      <c r="L12" t="s">
        <v>35</v>
      </c>
      <c r="M12">
        <v>5</v>
      </c>
      <c r="N12" t="s">
        <v>108</v>
      </c>
    </row>
    <row r="13" spans="1:14" x14ac:dyDescent="0.25">
      <c r="A13">
        <v>756924</v>
      </c>
      <c r="B13" t="s">
        <v>32</v>
      </c>
      <c r="C13" t="s">
        <v>33</v>
      </c>
      <c r="D13" t="s">
        <v>65</v>
      </c>
      <c r="E13" t="s">
        <v>84</v>
      </c>
      <c r="F13" s="12">
        <v>45225</v>
      </c>
      <c r="G13" s="12">
        <v>45218</v>
      </c>
      <c r="H13" s="12">
        <v>45218</v>
      </c>
      <c r="I13" s="13">
        <v>0.77569444444444446</v>
      </c>
      <c r="J13" t="s">
        <v>48</v>
      </c>
      <c r="K13" t="s">
        <v>34</v>
      </c>
      <c r="L13" t="s">
        <v>35</v>
      </c>
      <c r="M13">
        <v>8</v>
      </c>
      <c r="N13" t="s">
        <v>108</v>
      </c>
    </row>
    <row r="14" spans="1:14" x14ac:dyDescent="0.25">
      <c r="A14">
        <v>756869</v>
      </c>
      <c r="B14" t="s">
        <v>32</v>
      </c>
      <c r="C14" t="s">
        <v>33</v>
      </c>
      <c r="D14" t="s">
        <v>65</v>
      </c>
      <c r="E14" t="s">
        <v>83</v>
      </c>
      <c r="F14" s="12">
        <v>45225</v>
      </c>
      <c r="G14" s="12">
        <v>45216</v>
      </c>
      <c r="H14" s="12">
        <v>45217</v>
      </c>
      <c r="I14" s="13">
        <v>0.56319444444444444</v>
      </c>
      <c r="J14" t="s">
        <v>59</v>
      </c>
      <c r="K14" t="s">
        <v>34</v>
      </c>
      <c r="L14" t="s">
        <v>35</v>
      </c>
      <c r="M14">
        <v>7</v>
      </c>
      <c r="N14" t="s">
        <v>108</v>
      </c>
    </row>
    <row r="15" spans="1:14" x14ac:dyDescent="0.25">
      <c r="A15">
        <v>756778</v>
      </c>
      <c r="B15" t="s">
        <v>32</v>
      </c>
      <c r="C15" t="s">
        <v>33</v>
      </c>
      <c r="D15" t="s">
        <v>65</v>
      </c>
      <c r="E15" t="s">
        <v>80</v>
      </c>
      <c r="F15" s="12">
        <v>45225</v>
      </c>
      <c r="G15" s="12">
        <v>45218</v>
      </c>
      <c r="H15" s="12">
        <v>45218</v>
      </c>
      <c r="I15" s="13">
        <v>0.78194444444444444</v>
      </c>
      <c r="J15" t="s">
        <v>43</v>
      </c>
      <c r="K15" t="s">
        <v>34</v>
      </c>
      <c r="L15" t="s">
        <v>35</v>
      </c>
      <c r="M15">
        <v>8</v>
      </c>
      <c r="N15" t="s">
        <v>108</v>
      </c>
    </row>
    <row r="16" spans="1:14" x14ac:dyDescent="0.25">
      <c r="A16">
        <v>755415</v>
      </c>
      <c r="B16" t="s">
        <v>32</v>
      </c>
      <c r="C16" t="s">
        <v>39</v>
      </c>
      <c r="D16" t="s">
        <v>77</v>
      </c>
      <c r="E16" t="s">
        <v>78</v>
      </c>
      <c r="F16" s="12">
        <v>45224</v>
      </c>
      <c r="G16" s="12">
        <v>45218</v>
      </c>
      <c r="H16" s="12">
        <v>45218</v>
      </c>
      <c r="I16" s="13">
        <v>0.78472222222222221</v>
      </c>
      <c r="J16" t="s">
        <v>43</v>
      </c>
      <c r="K16" t="s">
        <v>34</v>
      </c>
      <c r="L16" t="s">
        <v>35</v>
      </c>
      <c r="M16">
        <v>9</v>
      </c>
      <c r="N16" t="s">
        <v>108</v>
      </c>
    </row>
    <row r="17" spans="1:14" x14ac:dyDescent="0.25">
      <c r="A17">
        <v>752483</v>
      </c>
      <c r="B17" t="s">
        <v>32</v>
      </c>
      <c r="C17" t="s">
        <v>39</v>
      </c>
      <c r="D17" t="s">
        <v>71</v>
      </c>
      <c r="E17" t="s">
        <v>76</v>
      </c>
      <c r="F17" s="12">
        <v>45216</v>
      </c>
      <c r="G17" s="12">
        <v>45208</v>
      </c>
      <c r="H17" s="12">
        <v>45216</v>
      </c>
      <c r="I17" s="13">
        <v>0.60347222222222219</v>
      </c>
      <c r="J17" t="s">
        <v>52</v>
      </c>
      <c r="K17" t="s">
        <v>34</v>
      </c>
      <c r="L17" t="s">
        <v>35</v>
      </c>
      <c r="M17">
        <v>15</v>
      </c>
      <c r="N17" t="s">
        <v>108</v>
      </c>
    </row>
    <row r="18" spans="1:14" x14ac:dyDescent="0.25">
      <c r="A18">
        <v>752481</v>
      </c>
      <c r="B18" t="s">
        <v>32</v>
      </c>
      <c r="C18" t="s">
        <v>39</v>
      </c>
      <c r="D18" t="s">
        <v>71</v>
      </c>
      <c r="E18" t="s">
        <v>75</v>
      </c>
      <c r="F18" s="12">
        <v>45216</v>
      </c>
      <c r="G18" s="12">
        <v>45216</v>
      </c>
      <c r="H18" s="12">
        <v>45216</v>
      </c>
      <c r="I18" s="13">
        <v>0.60486111111111118</v>
      </c>
      <c r="J18" t="s">
        <v>48</v>
      </c>
      <c r="K18" t="s">
        <v>38</v>
      </c>
      <c r="L18" t="s">
        <v>35</v>
      </c>
      <c r="M18">
        <v>15</v>
      </c>
      <c r="N18" t="s">
        <v>108</v>
      </c>
    </row>
    <row r="19" spans="1:14" x14ac:dyDescent="0.25">
      <c r="A19">
        <v>752361</v>
      </c>
      <c r="B19" t="s">
        <v>32</v>
      </c>
      <c r="C19" t="s">
        <v>39</v>
      </c>
      <c r="D19" t="s">
        <v>71</v>
      </c>
      <c r="E19" t="s">
        <v>73</v>
      </c>
      <c r="F19" s="12">
        <v>45216</v>
      </c>
      <c r="G19" s="12">
        <v>45216</v>
      </c>
      <c r="H19" s="12">
        <v>45216</v>
      </c>
      <c r="I19" s="13">
        <v>0.59444444444444444</v>
      </c>
      <c r="J19" t="s">
        <v>48</v>
      </c>
      <c r="K19" t="s">
        <v>34</v>
      </c>
      <c r="L19" t="s">
        <v>35</v>
      </c>
      <c r="M19">
        <v>15</v>
      </c>
      <c r="N19" t="s">
        <v>108</v>
      </c>
    </row>
    <row r="20" spans="1:14" x14ac:dyDescent="0.25">
      <c r="A20">
        <v>752360</v>
      </c>
      <c r="B20" t="s">
        <v>32</v>
      </c>
      <c r="C20" t="s">
        <v>39</v>
      </c>
      <c r="D20" t="s">
        <v>71</v>
      </c>
      <c r="E20" t="s">
        <v>72</v>
      </c>
      <c r="F20" s="12">
        <v>45216</v>
      </c>
      <c r="G20" s="12">
        <v>45208</v>
      </c>
      <c r="H20" s="12">
        <v>45216</v>
      </c>
      <c r="I20" s="13">
        <v>0.59375</v>
      </c>
      <c r="J20" t="s">
        <v>52</v>
      </c>
      <c r="K20" t="s">
        <v>34</v>
      </c>
      <c r="L20" t="s">
        <v>35</v>
      </c>
      <c r="M20">
        <v>15</v>
      </c>
      <c r="N20" t="s">
        <v>108</v>
      </c>
    </row>
    <row r="21" spans="1:14" x14ac:dyDescent="0.25">
      <c r="A21">
        <v>762775</v>
      </c>
      <c r="B21" t="s">
        <v>32</v>
      </c>
      <c r="C21" t="s">
        <v>39</v>
      </c>
      <c r="D21" t="s">
        <v>69</v>
      </c>
      <c r="E21" t="s">
        <v>70</v>
      </c>
      <c r="F21" s="12">
        <v>45244</v>
      </c>
      <c r="G21" s="12">
        <v>45231</v>
      </c>
      <c r="H21" s="12">
        <v>45231</v>
      </c>
      <c r="I21" s="13">
        <v>0.4909722222222222</v>
      </c>
      <c r="J21" t="s">
        <v>46</v>
      </c>
      <c r="K21" t="s">
        <v>34</v>
      </c>
      <c r="L21" t="s">
        <v>35</v>
      </c>
      <c r="M21">
        <v>2</v>
      </c>
      <c r="N21" t="s">
        <v>108</v>
      </c>
    </row>
    <row r="22" spans="1:14" x14ac:dyDescent="0.25">
      <c r="A22">
        <v>755853</v>
      </c>
      <c r="B22" t="s">
        <v>32</v>
      </c>
      <c r="C22" t="s">
        <v>54</v>
      </c>
      <c r="D22" t="s">
        <v>65</v>
      </c>
      <c r="E22" t="s">
        <v>66</v>
      </c>
      <c r="F22" s="12">
        <v>45225</v>
      </c>
      <c r="G22" s="12">
        <v>45218</v>
      </c>
      <c r="H22" s="12">
        <v>45218</v>
      </c>
      <c r="I22" s="13">
        <v>0.78611111111111109</v>
      </c>
      <c r="J22" t="s">
        <v>43</v>
      </c>
      <c r="K22" t="s">
        <v>38</v>
      </c>
      <c r="L22" t="s">
        <v>35</v>
      </c>
      <c r="M22">
        <v>8</v>
      </c>
      <c r="N22" t="s">
        <v>108</v>
      </c>
    </row>
    <row r="23" spans="1:14" x14ac:dyDescent="0.25">
      <c r="A23">
        <v>754149</v>
      </c>
      <c r="B23" t="s">
        <v>32</v>
      </c>
      <c r="C23" t="s">
        <v>39</v>
      </c>
      <c r="D23" t="s">
        <v>63</v>
      </c>
      <c r="E23" t="s">
        <v>64</v>
      </c>
      <c r="F23" s="12">
        <v>45220</v>
      </c>
      <c r="G23" s="12">
        <v>45218</v>
      </c>
      <c r="H23" s="12">
        <v>45219</v>
      </c>
      <c r="I23" s="13">
        <v>0.44722222222222219</v>
      </c>
      <c r="J23" t="s">
        <v>42</v>
      </c>
      <c r="K23" t="s">
        <v>34</v>
      </c>
      <c r="L23" t="s">
        <v>35</v>
      </c>
      <c r="M23">
        <v>14</v>
      </c>
      <c r="N23" t="s">
        <v>108</v>
      </c>
    </row>
    <row r="24" spans="1:14" x14ac:dyDescent="0.25">
      <c r="A24">
        <v>754148</v>
      </c>
      <c r="B24" t="s">
        <v>32</v>
      </c>
      <c r="C24" t="s">
        <v>39</v>
      </c>
      <c r="D24" t="s">
        <v>63</v>
      </c>
      <c r="E24" t="s">
        <v>64</v>
      </c>
      <c r="F24" s="12">
        <v>45220</v>
      </c>
      <c r="G24" s="12">
        <v>45218</v>
      </c>
      <c r="H24" s="12">
        <v>45218</v>
      </c>
      <c r="I24" s="13">
        <v>0.73472222222222217</v>
      </c>
      <c r="J24" t="s">
        <v>40</v>
      </c>
      <c r="K24" t="s">
        <v>34</v>
      </c>
      <c r="L24" t="s">
        <v>35</v>
      </c>
      <c r="M24">
        <v>13</v>
      </c>
      <c r="N24" t="s">
        <v>108</v>
      </c>
    </row>
    <row r="25" spans="1:14" x14ac:dyDescent="0.25">
      <c r="A25">
        <v>761789</v>
      </c>
      <c r="B25" t="s">
        <v>36</v>
      </c>
      <c r="C25" t="s">
        <v>39</v>
      </c>
      <c r="D25" t="s">
        <v>104</v>
      </c>
      <c r="E25" t="s">
        <v>106</v>
      </c>
      <c r="F25" s="12">
        <v>45240</v>
      </c>
      <c r="G25" s="12">
        <v>45230</v>
      </c>
      <c r="H25" s="12">
        <v>45231</v>
      </c>
      <c r="I25" s="13">
        <v>0.48958333333333331</v>
      </c>
      <c r="J25" t="s">
        <v>51</v>
      </c>
      <c r="K25" t="s">
        <v>34</v>
      </c>
      <c r="L25" t="s">
        <v>35</v>
      </c>
      <c r="M25">
        <v>6</v>
      </c>
      <c r="N25" t="s">
        <v>108</v>
      </c>
    </row>
    <row r="26" spans="1:14" x14ac:dyDescent="0.25">
      <c r="A26">
        <v>761667</v>
      </c>
      <c r="B26" t="s">
        <v>36</v>
      </c>
      <c r="C26" t="s">
        <v>39</v>
      </c>
      <c r="D26" t="s">
        <v>104</v>
      </c>
      <c r="E26" t="s">
        <v>105</v>
      </c>
      <c r="F26" s="12">
        <v>45240</v>
      </c>
      <c r="G26" s="12">
        <v>45231</v>
      </c>
      <c r="H26" s="12">
        <v>45231</v>
      </c>
      <c r="I26" s="13">
        <v>0.76736111111111116</v>
      </c>
      <c r="J26" t="s">
        <v>37</v>
      </c>
      <c r="K26" t="s">
        <v>34</v>
      </c>
      <c r="L26" t="s">
        <v>35</v>
      </c>
      <c r="M26">
        <v>6</v>
      </c>
      <c r="N26" t="s">
        <v>108</v>
      </c>
    </row>
    <row r="27" spans="1:14" x14ac:dyDescent="0.25">
      <c r="A27">
        <v>758788</v>
      </c>
      <c r="B27" t="s">
        <v>36</v>
      </c>
      <c r="C27" t="s">
        <v>33</v>
      </c>
      <c r="D27" t="s">
        <v>68</v>
      </c>
      <c r="E27" t="s">
        <v>102</v>
      </c>
      <c r="F27" s="12">
        <v>45233</v>
      </c>
      <c r="G27" s="12">
        <v>45230</v>
      </c>
      <c r="H27" s="12">
        <v>45231</v>
      </c>
      <c r="I27" s="13">
        <v>0.48888888888888887</v>
      </c>
      <c r="J27" t="s">
        <v>51</v>
      </c>
      <c r="K27" t="s">
        <v>34</v>
      </c>
      <c r="L27" t="s">
        <v>35</v>
      </c>
      <c r="M27">
        <v>13</v>
      </c>
      <c r="N27" t="s">
        <v>108</v>
      </c>
    </row>
    <row r="28" spans="1:14" x14ac:dyDescent="0.25">
      <c r="A28">
        <v>762086</v>
      </c>
      <c r="B28" t="s">
        <v>36</v>
      </c>
      <c r="C28" t="s">
        <v>39</v>
      </c>
      <c r="D28" t="s">
        <v>97</v>
      </c>
      <c r="E28" t="s">
        <v>98</v>
      </c>
      <c r="F28" s="12">
        <v>45241</v>
      </c>
      <c r="G28" s="12">
        <v>45231</v>
      </c>
      <c r="H28" s="12">
        <v>45231</v>
      </c>
      <c r="I28" s="13">
        <v>0.7680555555555556</v>
      </c>
      <c r="J28" t="s">
        <v>42</v>
      </c>
      <c r="K28" t="s">
        <v>34</v>
      </c>
      <c r="L28" t="s">
        <v>35</v>
      </c>
      <c r="M28">
        <v>5</v>
      </c>
      <c r="N28" t="s">
        <v>108</v>
      </c>
    </row>
    <row r="29" spans="1:14" x14ac:dyDescent="0.25">
      <c r="A29">
        <v>760928</v>
      </c>
      <c r="B29" t="s">
        <v>36</v>
      </c>
      <c r="C29" t="s">
        <v>39</v>
      </c>
      <c r="D29" t="s">
        <v>94</v>
      </c>
      <c r="E29" t="s">
        <v>96</v>
      </c>
      <c r="F29" s="12">
        <v>45238</v>
      </c>
      <c r="G29" s="12">
        <v>45230</v>
      </c>
      <c r="H29" s="12">
        <v>45237</v>
      </c>
      <c r="I29" s="13">
        <v>0.46597222222222223</v>
      </c>
      <c r="J29" t="s">
        <v>55</v>
      </c>
      <c r="K29" t="s">
        <v>38</v>
      </c>
      <c r="L29" t="s">
        <v>35</v>
      </c>
      <c r="M29">
        <v>14</v>
      </c>
      <c r="N29" t="s">
        <v>108</v>
      </c>
    </row>
    <row r="30" spans="1:14" x14ac:dyDescent="0.25">
      <c r="A30">
        <v>760236</v>
      </c>
      <c r="B30" t="s">
        <v>56</v>
      </c>
      <c r="C30" t="s">
        <v>39</v>
      </c>
      <c r="D30" t="s">
        <v>87</v>
      </c>
      <c r="E30" t="s">
        <v>103</v>
      </c>
      <c r="F30" s="12">
        <v>45237</v>
      </c>
      <c r="G30" s="12">
        <v>45229</v>
      </c>
      <c r="H30" s="12">
        <v>45229</v>
      </c>
      <c r="I30" s="13">
        <v>0.5395833333333333</v>
      </c>
      <c r="J30" t="s">
        <v>47</v>
      </c>
      <c r="K30" t="s">
        <v>41</v>
      </c>
      <c r="L30" t="s">
        <v>35</v>
      </c>
      <c r="M30">
        <v>7</v>
      </c>
      <c r="N30" t="s">
        <v>108</v>
      </c>
    </row>
    <row r="31" spans="1:14" x14ac:dyDescent="0.25">
      <c r="A31">
        <v>756861</v>
      </c>
      <c r="B31" t="s">
        <v>56</v>
      </c>
      <c r="C31" t="s">
        <v>54</v>
      </c>
      <c r="D31" t="s">
        <v>81</v>
      </c>
      <c r="E31" t="s">
        <v>82</v>
      </c>
      <c r="F31" s="12">
        <v>45230</v>
      </c>
      <c r="G31" s="12">
        <v>45218</v>
      </c>
      <c r="H31" s="12">
        <v>45218</v>
      </c>
      <c r="I31" s="13">
        <v>0.75624999999999998</v>
      </c>
      <c r="J31" t="s">
        <v>37</v>
      </c>
      <c r="K31" t="s">
        <v>38</v>
      </c>
      <c r="L31" t="s">
        <v>35</v>
      </c>
      <c r="M31">
        <v>3</v>
      </c>
      <c r="N31" t="s">
        <v>108</v>
      </c>
    </row>
    <row r="32" spans="1:14" x14ac:dyDescent="0.25">
      <c r="A32">
        <v>752375</v>
      </c>
      <c r="B32" t="s">
        <v>56</v>
      </c>
      <c r="C32" t="s">
        <v>44</v>
      </c>
      <c r="D32" t="s">
        <v>71</v>
      </c>
      <c r="E32" t="s">
        <v>74</v>
      </c>
      <c r="F32" s="12">
        <v>45216</v>
      </c>
      <c r="G32" s="12">
        <v>45216</v>
      </c>
      <c r="H32" s="12">
        <v>45216</v>
      </c>
      <c r="I32" s="13">
        <v>0.5854166666666667</v>
      </c>
      <c r="J32" t="s">
        <v>50</v>
      </c>
      <c r="K32" t="s">
        <v>41</v>
      </c>
      <c r="L32" t="s">
        <v>35</v>
      </c>
      <c r="M32">
        <v>15</v>
      </c>
      <c r="N32" t="s">
        <v>108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zoomScaleNormal="100" workbookViewId="0">
      <selection activeCell="F32" sqref="F32"/>
    </sheetView>
  </sheetViews>
  <sheetFormatPr defaultRowHeight="15" x14ac:dyDescent="0.25"/>
  <cols>
    <col min="1" max="1" width="36.5703125" style="1" bestFit="1" customWidth="1"/>
    <col min="2" max="2" width="10.28515625" style="1" customWidth="1"/>
    <col min="3" max="4" width="24.42578125" style="1" bestFit="1" customWidth="1"/>
    <col min="5" max="5" width="15.42578125" style="1" bestFit="1" customWidth="1"/>
    <col min="6" max="6" width="15.7109375" style="1" bestFit="1" customWidth="1"/>
    <col min="7" max="7" width="14.140625" style="1" bestFit="1" customWidth="1"/>
    <col min="8" max="8" width="15.140625" style="1" bestFit="1" customWidth="1"/>
    <col min="9" max="9" width="16.42578125" style="1" bestFit="1" customWidth="1"/>
    <col min="10" max="16384" width="9.140625" style="1"/>
  </cols>
  <sheetData>
    <row r="1" spans="1:5" ht="78" customHeight="1" x14ac:dyDescent="0.25">
      <c r="A1" s="17"/>
      <c r="B1" s="17"/>
      <c r="C1" s="17"/>
      <c r="D1" s="17"/>
      <c r="E1" s="17"/>
    </row>
    <row r="2" spans="1:5" ht="15" customHeight="1" x14ac:dyDescent="0.25">
      <c r="A2" s="18"/>
      <c r="B2" s="18"/>
      <c r="C2" s="18"/>
      <c r="D2" s="18"/>
      <c r="E2" s="18"/>
    </row>
    <row r="3" spans="1:5" ht="15" customHeight="1" x14ac:dyDescent="0.25">
      <c r="A3" s="19" t="s">
        <v>14</v>
      </c>
      <c r="B3" s="19"/>
      <c r="C3" s="19"/>
      <c r="D3" s="19"/>
    </row>
    <row r="4" spans="1:5" ht="15" customHeight="1" x14ac:dyDescent="0.25">
      <c r="A4" s="15"/>
      <c r="B4" s="15" t="s">
        <v>12</v>
      </c>
      <c r="C4" s="15" t="s">
        <v>15</v>
      </c>
      <c r="D4" s="2" t="s">
        <v>16</v>
      </c>
    </row>
    <row r="5" spans="1:5" ht="15" customHeight="1" x14ac:dyDescent="0.25">
      <c r="A5" s="16" t="s">
        <v>17</v>
      </c>
      <c r="B5" s="15" t="s">
        <v>18</v>
      </c>
      <c r="C5" s="15">
        <v>28</v>
      </c>
      <c r="D5" s="20"/>
    </row>
    <row r="6" spans="1:5" ht="15" customHeight="1" x14ac:dyDescent="0.25">
      <c r="A6" s="16"/>
      <c r="B6" s="15" t="s">
        <v>19</v>
      </c>
      <c r="C6" s="15">
        <v>18</v>
      </c>
      <c r="D6" s="21"/>
    </row>
    <row r="7" spans="1:5" ht="15" customHeight="1" x14ac:dyDescent="0.25">
      <c r="A7" s="16"/>
      <c r="B7" s="15" t="s">
        <v>20</v>
      </c>
      <c r="C7" s="15">
        <v>20</v>
      </c>
      <c r="D7" s="21"/>
    </row>
    <row r="8" spans="1:5" ht="15" customHeight="1" x14ac:dyDescent="0.25">
      <c r="A8" s="16"/>
      <c r="B8" s="15" t="s">
        <v>21</v>
      </c>
      <c r="C8" s="15">
        <v>10</v>
      </c>
      <c r="D8" s="21"/>
    </row>
    <row r="9" spans="1:5" ht="15" customHeight="1" x14ac:dyDescent="0.25">
      <c r="A9" s="16"/>
      <c r="B9" s="15" t="s">
        <v>22</v>
      </c>
      <c r="C9" s="15">
        <v>34</v>
      </c>
      <c r="D9" s="21"/>
    </row>
    <row r="10" spans="1:5" ht="15" customHeight="1" x14ac:dyDescent="0.25">
      <c r="A10" s="16"/>
      <c r="B10" s="15" t="s">
        <v>23</v>
      </c>
      <c r="C10" s="15">
        <v>25</v>
      </c>
      <c r="D10" s="21"/>
    </row>
    <row r="11" spans="1:5" ht="15" customHeight="1" x14ac:dyDescent="0.25">
      <c r="A11" s="16"/>
      <c r="B11" s="15" t="s">
        <v>24</v>
      </c>
      <c r="C11" s="15">
        <v>33</v>
      </c>
      <c r="D11" s="21"/>
    </row>
    <row r="12" spans="1:5" ht="15" customHeight="1" x14ac:dyDescent="0.25">
      <c r="A12" s="16"/>
      <c r="B12" s="6" t="s">
        <v>27</v>
      </c>
      <c r="C12" s="15">
        <v>24</v>
      </c>
      <c r="D12" s="21"/>
    </row>
    <row r="13" spans="1:5" ht="15" customHeight="1" x14ac:dyDescent="0.25">
      <c r="A13" s="16"/>
      <c r="B13" s="8" t="s">
        <v>28</v>
      </c>
      <c r="C13" s="15">
        <v>33</v>
      </c>
      <c r="D13" s="21"/>
    </row>
    <row r="14" spans="1:5" ht="15" customHeight="1" x14ac:dyDescent="0.25">
      <c r="A14" s="16"/>
      <c r="B14" s="9" t="s">
        <v>29</v>
      </c>
      <c r="C14" s="15">
        <v>31</v>
      </c>
      <c r="D14" s="21"/>
    </row>
    <row r="15" spans="1:5" ht="15" customHeight="1" x14ac:dyDescent="0.25">
      <c r="A15" s="16"/>
      <c r="B15" s="10" t="s">
        <v>30</v>
      </c>
      <c r="C15" s="15">
        <v>19</v>
      </c>
      <c r="D15" s="21"/>
    </row>
    <row r="16" spans="1:5" ht="15" customHeight="1" x14ac:dyDescent="0.25">
      <c r="A16" s="16"/>
      <c r="B16" s="11" t="s">
        <v>31</v>
      </c>
      <c r="C16" s="15">
        <v>14</v>
      </c>
      <c r="D16" s="21"/>
    </row>
    <row r="17" spans="1:4" ht="15" customHeight="1" x14ac:dyDescent="0.25">
      <c r="A17" s="16"/>
      <c r="B17" s="3" t="s">
        <v>25</v>
      </c>
      <c r="C17" s="3">
        <f>SUM(C5:C16)</f>
        <v>289</v>
      </c>
      <c r="D17" s="22"/>
    </row>
    <row r="18" spans="1:4" ht="15" customHeight="1" x14ac:dyDescent="0.25">
      <c r="A18" s="16" t="s">
        <v>26</v>
      </c>
      <c r="B18" s="15" t="s">
        <v>18</v>
      </c>
      <c r="C18" s="15">
        <v>28</v>
      </c>
      <c r="D18" s="5">
        <v>5</v>
      </c>
    </row>
    <row r="19" spans="1:4" ht="15" customHeight="1" x14ac:dyDescent="0.25">
      <c r="A19" s="16"/>
      <c r="B19" s="15" t="s">
        <v>19</v>
      </c>
      <c r="C19" s="15">
        <v>18</v>
      </c>
      <c r="D19" s="5">
        <v>6</v>
      </c>
    </row>
    <row r="20" spans="1:4" ht="15" customHeight="1" x14ac:dyDescent="0.25">
      <c r="A20" s="16"/>
      <c r="B20" s="15" t="s">
        <v>20</v>
      </c>
      <c r="C20" s="15">
        <v>20</v>
      </c>
      <c r="D20" s="5">
        <v>6</v>
      </c>
    </row>
    <row r="21" spans="1:4" ht="15" customHeight="1" x14ac:dyDescent="0.25">
      <c r="A21" s="16"/>
      <c r="B21" s="15" t="s">
        <v>21</v>
      </c>
      <c r="C21" s="15">
        <v>10</v>
      </c>
      <c r="D21" s="5">
        <v>7</v>
      </c>
    </row>
    <row r="22" spans="1:4" ht="15" customHeight="1" x14ac:dyDescent="0.25">
      <c r="A22" s="16"/>
      <c r="B22" s="15" t="s">
        <v>22</v>
      </c>
      <c r="C22" s="15">
        <v>34</v>
      </c>
      <c r="D22" s="5">
        <v>6</v>
      </c>
    </row>
    <row r="23" spans="1:4" ht="15" customHeight="1" x14ac:dyDescent="0.25">
      <c r="A23" s="16"/>
      <c r="B23" s="15" t="s">
        <v>23</v>
      </c>
      <c r="C23" s="15">
        <v>25</v>
      </c>
      <c r="D23" s="5">
        <v>5</v>
      </c>
    </row>
    <row r="24" spans="1:4" ht="15" customHeight="1" x14ac:dyDescent="0.25">
      <c r="A24" s="16"/>
      <c r="B24" s="15" t="s">
        <v>24</v>
      </c>
      <c r="C24" s="15">
        <v>33</v>
      </c>
      <c r="D24" s="5">
        <v>6</v>
      </c>
    </row>
    <row r="25" spans="1:4" ht="15" customHeight="1" x14ac:dyDescent="0.25">
      <c r="A25" s="16"/>
      <c r="B25" s="6" t="s">
        <v>27</v>
      </c>
      <c r="C25" s="15">
        <v>24</v>
      </c>
      <c r="D25" s="5">
        <v>9</v>
      </c>
    </row>
    <row r="26" spans="1:4" ht="15" customHeight="1" x14ac:dyDescent="0.25">
      <c r="A26" s="16"/>
      <c r="B26" s="8" t="s">
        <v>28</v>
      </c>
      <c r="C26" s="15">
        <v>33</v>
      </c>
      <c r="D26" s="5">
        <v>10</v>
      </c>
    </row>
    <row r="27" spans="1:4" ht="15" customHeight="1" x14ac:dyDescent="0.25">
      <c r="A27" s="16"/>
      <c r="B27" s="9" t="s">
        <v>29</v>
      </c>
      <c r="C27" s="15">
        <v>31</v>
      </c>
      <c r="D27" s="5">
        <v>9</v>
      </c>
    </row>
    <row r="28" spans="1:4" ht="15" customHeight="1" x14ac:dyDescent="0.25">
      <c r="A28" s="16"/>
      <c r="B28" s="10" t="s">
        <v>30</v>
      </c>
      <c r="C28" s="14">
        <v>19</v>
      </c>
      <c r="D28" s="5">
        <v>8</v>
      </c>
    </row>
    <row r="29" spans="1:4" ht="15" customHeight="1" x14ac:dyDescent="0.25">
      <c r="A29" s="16"/>
      <c r="B29" s="11" t="s">
        <v>31</v>
      </c>
      <c r="C29" s="15">
        <v>14</v>
      </c>
      <c r="D29" s="5">
        <v>7</v>
      </c>
    </row>
    <row r="30" spans="1:4" ht="15" customHeight="1" x14ac:dyDescent="0.25">
      <c r="A30" s="16"/>
      <c r="B30" s="3" t="s">
        <v>25</v>
      </c>
      <c r="C30" s="3">
        <f>SUM(C18:C29)</f>
        <v>289</v>
      </c>
      <c r="D30" s="5">
        <f>AVERAGE(D18:D29)</f>
        <v>7</v>
      </c>
    </row>
    <row r="31" spans="1:4" ht="15" customHeight="1" x14ac:dyDescent="0.25">
      <c r="A31" s="4"/>
      <c r="D31" s="7"/>
    </row>
  </sheetData>
  <mergeCells count="6">
    <mergeCell ref="A18:A30"/>
    <mergeCell ref="A1:E1"/>
    <mergeCell ref="A2:E2"/>
    <mergeCell ref="A3:D3"/>
    <mergeCell ref="A5:A17"/>
    <mergeCell ref="D5:D17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Planilha1</vt:lpstr>
      <vt:lpstr>Planilha2</vt:lpstr>
      <vt:lpstr>Relatório_Queixa_Tempo_Resposta</vt:lpstr>
      <vt:lpstr>Relatório_Queixa_Tempo_Resposta!Area_de_impressao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Erica Rocha</cp:lastModifiedBy>
  <cp:lastPrinted>2024-01-16T19:00:55Z</cp:lastPrinted>
  <dcterms:created xsi:type="dcterms:W3CDTF">2021-08-24T21:09:00Z</dcterms:created>
  <dcterms:modified xsi:type="dcterms:W3CDTF">2024-01-16T19:01:01Z</dcterms:modified>
  <cp:category/>
</cp:coreProperties>
</file>